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31DB9E3A-6333-4467-918A-4B6A3A16BF24}" xr6:coauthVersionLast="47" xr6:coauthVersionMax="47" xr10:uidLastSave="{00000000-0000-0000-0000-000000000000}"/>
  <bookViews>
    <workbookView xWindow="28680" yWindow="-45" windowWidth="29040" windowHeight="15720" xr2:uid="{00000000-000D-0000-FFFF-FFFF00000000}"/>
  </bookViews>
  <sheets>
    <sheet name="Info" sheetId="1" r:id="rId1"/>
    <sheet name="Användningsbestämmelser" sheetId="2" r:id="rId2"/>
    <sheet name="Egenskapsbestämmelser" sheetId="3" r:id="rId3"/>
    <sheet name="Administrativa bestämmelser" sheetId="5" r:id="rId4"/>
    <sheet name="Fastighetsgränser" sheetId="4"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8" i="1" l="1"/>
</calcChain>
</file>

<file path=xl/sharedStrings.xml><?xml version="1.0" encoding="utf-8"?>
<sst xmlns="http://schemas.openxmlformats.org/spreadsheetml/2006/main" count="145" uniqueCount="107">
  <si>
    <t>Samråd</t>
  </si>
  <si>
    <t>Antagande</t>
  </si>
  <si>
    <t>Laga kraft</t>
  </si>
  <si>
    <t>Namn</t>
  </si>
  <si>
    <t>Användningsbestämmelser</t>
  </si>
  <si>
    <t>Bestämmelse</t>
  </si>
  <si>
    <t>EGENSKAPSBESTÄMMELSER FÖR ALLMÄN PLATS MED KOMMUNALT HUVUDMANNASKAP</t>
  </si>
  <si>
    <t>Förklaring</t>
  </si>
  <si>
    <t>Plangränser</t>
  </si>
  <si>
    <t>Planområdesgräns</t>
  </si>
  <si>
    <t>Användningsgräns</t>
  </si>
  <si>
    <t>Egenskapsgräns</t>
  </si>
  <si>
    <t>Genomförandetid</t>
  </si>
  <si>
    <t xml:space="preserve">Tolkad/digitaliserad bestämmelse </t>
  </si>
  <si>
    <t>Uppdragsbeslut</t>
  </si>
  <si>
    <t>Grundkarta</t>
  </si>
  <si>
    <t>Syftet</t>
  </si>
  <si>
    <t>år</t>
  </si>
  <si>
    <t>månader</t>
  </si>
  <si>
    <t>Ursprunglig text</t>
  </si>
  <si>
    <t>Dnr</t>
  </si>
  <si>
    <t>Tolkad text</t>
  </si>
  <si>
    <t>Tolkad bestämmelse</t>
  </si>
  <si>
    <t>Tolkat namn</t>
  </si>
  <si>
    <t>Allmän plats</t>
  </si>
  <si>
    <t>Kvartersmark</t>
  </si>
  <si>
    <t>Bestämmelsekatalog 20020101 - 20121102</t>
  </si>
  <si>
    <t>Utformning av kvartersmark</t>
  </si>
  <si>
    <t>Genomförandetid - Genomförandetid</t>
  </si>
  <si>
    <t>prickmark</t>
  </si>
  <si>
    <t>Marken får inte bebyggas</t>
  </si>
  <si>
    <t>u</t>
  </si>
  <si>
    <t>Marken skall vara tillgänglig för allmänna underjordiska ledningar</t>
  </si>
  <si>
    <t>Digitaliseringsnivå</t>
  </si>
  <si>
    <t>Korrigerade gränser</t>
  </si>
  <si>
    <t>Lägesbestämningstyp</t>
  </si>
  <si>
    <t>Lägesbestämningsmetod</t>
  </si>
  <si>
    <t>Användbarhet</t>
  </si>
  <si>
    <t>Genomförandetiden är fem år från den dag planen vinner laga kraft</t>
  </si>
  <si>
    <t>Ja</t>
  </si>
  <si>
    <t>Begränsning av markens utnyttjande - Marken får inte förses med byggnadsverk - Marken får inte förses med byggnadsverk</t>
  </si>
  <si>
    <t>Markreservat för allmännyttiga ändamål - Underjordiska ledningar - fritext</t>
  </si>
  <si>
    <t>komplett</t>
  </si>
  <si>
    <t>lägesplacering</t>
  </si>
  <si>
    <t>god</t>
  </si>
  <si>
    <t>Kontrollerad planunderlag</t>
  </si>
  <si>
    <t>J</t>
  </si>
  <si>
    <t>Industri</t>
  </si>
  <si>
    <t>parkering</t>
  </si>
  <si>
    <t>Med industri menas all slags produktion, lagring och annan hantering av varor. Även laboratorier, partihandel, lager och tekniska anläggningar inryms i industribegreppet. Vidare inräknas de kontor, vaktmästarbostäder, personalutrymmen etc. som behövs för industriverksamheten.  Kontorsdelen bör uppta mindre än hälften av den byggda bruksarean inom en industrifastighet. Mindre personalbutiker kan förekomma.</t>
  </si>
  <si>
    <t>Användningen industri ska tillämpas för områden för produktion, lager, partihandel och annan jämförlig verksamhet. Även komplement till verksamheten industri ingår i användningen.</t>
  </si>
  <si>
    <t>A 4992</t>
  </si>
  <si>
    <t>0882-P527</t>
  </si>
  <si>
    <t>B 2003/453</t>
  </si>
  <si>
    <t>Planens huvudsyfte är att skapa möjligheter till livsmedelsförsäljning inom fastigheten Hytten 1 samt att skapa utrymme för utökning av kundparkeringen mot sydost.</t>
  </si>
  <si>
    <t>H</t>
  </si>
  <si>
    <t>T</t>
  </si>
  <si>
    <t>Handel</t>
  </si>
  <si>
    <t>Järnvägstrafik</t>
  </si>
  <si>
    <t>I-GATA</t>
  </si>
  <si>
    <t>Industrigata</t>
  </si>
  <si>
    <t>VÄGOMRÅDE</t>
  </si>
  <si>
    <t>Sidoområde för gata</t>
  </si>
  <si>
    <t>z</t>
  </si>
  <si>
    <t>e1</t>
  </si>
  <si>
    <t>utfartförbud och stängselkrav</t>
  </si>
  <si>
    <t>&lt;10,0&gt;</t>
  </si>
  <si>
    <t>Marken skall vara tillgänglig för allmän körtrafik</t>
  </si>
  <si>
    <t>Största tillåten byggnadsarea 7.800 kvadratmeter</t>
  </si>
  <si>
    <t>Parkeringsplats skall finnas</t>
  </si>
  <si>
    <t>Körbar utfart får inte anordnas, stängsel skall finnas</t>
  </si>
  <si>
    <t>Högsta byggnadshöjd 10.0 meter</t>
  </si>
  <si>
    <t>Inga osäkra fastighetsgränser</t>
  </si>
  <si>
    <t>INDUSTRIGATA är en lokalgata inom ett industriområde</t>
  </si>
  <si>
    <t xml:space="preserve">Användningen gata ska tillämpas för områden avsedda främst för trafik inom en ort eller för trafik som har sitt mål vid gatan. I användningen ingår även komplement som behövs för gatans funktion. </t>
  </si>
  <si>
    <t>Utställningsbeslut</t>
  </si>
  <si>
    <t>Handel är ett begrepp som omfattar alla slag av köp och försäljning av varor och tjänster för allmänheten. Handeln kan äga rum i småbutiker eller stora varuhus, inomhus eller utomhus, med eller utan biltillgänglighet osv. Till handel räknas även service och hantverk av olika slag t.ex. skomakeri, bank, post, resebyrå, fastighetsförmedling och restaurang. Andra kontorslokaler än de som hör till handelsverksamheten ingår inte. Partihandel hör normalt till kategorin "Lager".</t>
  </si>
  <si>
    <t>Användningen detaljhandel ska tillämpas för områden för handel med varor och tjänster. Även komplement till verksamheten detaljhandel ingår i användningen.</t>
  </si>
  <si>
    <t>Trafik preciserat till endast järnvägstrafik.</t>
  </si>
  <si>
    <t xml:space="preserve">Användningen trafik ska tillämpas för områden för väg- och spårtrafik med tillhörande anläggningar samt vägreservat. Här ingår spårområden och liknande anläggningar samt stations- och servicebyggnader. Även komplement till verksamheten trafik ingår i användningen. </t>
  </si>
  <si>
    <t>Markreservat för allmänyttiga ändamål - Körtrafik - Markreservat för allmännyttig körtrafik</t>
  </si>
  <si>
    <t>Utnyttjandegrad - Största area i kvm - Största byggnadsarea är 7800 m2</t>
  </si>
  <si>
    <t>Stängsel, utfart och annan utgång - Stängsel - "Körbar utfart får inte anordnas, stängsel" skall finnas</t>
  </si>
  <si>
    <t>GATA1</t>
  </si>
  <si>
    <t>Annan gata - fritext</t>
  </si>
  <si>
    <t>Detaljhandel med livsmedel och skrymmande varor?</t>
  </si>
  <si>
    <t>GATA2</t>
  </si>
  <si>
    <t>T1</t>
  </si>
  <si>
    <r>
      <rPr>
        <b/>
        <sz val="11"/>
        <color theme="1"/>
        <rFont val="Calibri"/>
        <family val="2"/>
        <scheme val="minor"/>
      </rPr>
      <t>n1</t>
    </r>
    <r>
      <rPr>
        <sz val="11"/>
        <color theme="1"/>
        <rFont val="Calibri"/>
        <family val="2"/>
        <scheme val="minor"/>
      </rPr>
      <t xml:space="preserve"> - Markens anordnande och vegetation - Parkering och lastning - Parkering "skall finnas"</t>
    </r>
  </si>
  <si>
    <r>
      <rPr>
        <b/>
        <sz val="11"/>
        <color theme="1"/>
        <rFont val="Calibri"/>
        <family val="2"/>
        <scheme val="minor"/>
      </rPr>
      <t>h1</t>
    </r>
    <r>
      <rPr>
        <sz val="11"/>
        <color theme="1"/>
        <rFont val="Calibri"/>
        <family val="2"/>
        <scheme val="minor"/>
      </rPr>
      <t xml:space="preserve"> - Höjd på byggnadsverk - Högsta höjd på byggnadsverk - fritext</t>
    </r>
  </si>
  <si>
    <t>analog karta</t>
  </si>
  <si>
    <t>Tolkning gjord enligt</t>
  </si>
  <si>
    <t>Boverket</t>
  </si>
  <si>
    <t>Beskrivning enl Boverket/orginaltext</t>
  </si>
  <si>
    <t>Genom att det är tillåtet att begränsa exploateringen och ange byggnaders placering är det också möjligt att visa var man inte får bygga. För att få ta enskild mark i anspråk för ledningar eller trafik krävs inte bara planstöd utan också avtal, servitut eller dom.</t>
  </si>
  <si>
    <t xml:space="preserve">Bestämmelser om begränsning av markens utnyttjande ska tillämpas på kvartersmark för att reglera att marken inte får förses med byggnadsverk eller viss typ av byggnadsverk, att marken endast får endast förses med viss typ av byggnadsverk eller att marken endast får förses med byggnadsverk under mark. </t>
  </si>
  <si>
    <t>Begränsning av markens bebyggande. Genom att det är tillåtet att begränsa exploateringen och ange byggnaders placering är det också möjligt att visa var man inte får bygga. För att få ta enskild mark i anspråk för ledningar eller trafik krävs inte bara planstöd utan också avtal, servitut eller dom.</t>
  </si>
  <si>
    <t xml:space="preserve">Bestämmelser om markreservat för allmännyttiga ändamål ska tillämpas på allmän plats, kvartersmark och vattenområde för att reglera att ett område reserveras för att ge utrymme för ett visst allmännyttigt ändamål. </t>
  </si>
  <si>
    <t>Utnyttjandegrad (och fastighetsbildning)
Där husen kan placeras fritt på tomterna eller där tomterna ännu inte har bildats behövs generella bestämmelser om den tillåtna byggnadsvolymen och/eller om fastigheternas egenskaper.  Dessa kan utformas på en mängd olika sätt beroende på typen av bebyggelse t.ex.
flerbostadshus -största bruttoarea ovan mark
enbostadshus -största byggnadsarea per tomt
industri -högsta exploateringsgrad
handel -största bruksarea, bruttoarea eller säljarea för butiker.
Om inget annat bestäms i planen,
- omfattar bruttoarea även källare och inredd vind (obs. att rumshöjden m.m. avgör vad som är "mätvärt" och skall inräknas i bruttoarean; se Svensk Standard SS 02 10 53, 1999-06-02),
- omfattar bruksarea nyttjandeenhetens alla mätvärda delar,
- avser bestämmelsen alla för verksamheten behövliga lokaler (verkstäder, lager, kontor, personalutrymmen). Med "säljarea" kan räckvidden begränsas till den för kunden tillgängliga delen av en butik,
- är exploateringsgrad bruttoarea per fastighetsarea.</t>
  </si>
  <si>
    <t>Bestämmelser om utnyttjandegrad tillämpas på kvartersmark för att reglera bebyggandets största eller minsta omfattning.</t>
  </si>
  <si>
    <t>Man får, där så är motiverat av allmänna intressen reglera markens vegetation och hur tomten skall anordnas. Dessa möjligheter är inte tillämpliga för någon generell reglering av enskilda trädgårdsanläggningar. En långtgående reglering kan dock göras i form av skyddsbestämmelser om tomten är särskilt värdefull. Oavsett planbestämmelser kan krav på hur en tomt skall anordnas även ställas vid bygglovsprövning. Här föreslås en beteckning bestående av bokstaven ”n”+ index samt de bestämmelser som i varje särskilt fall anses väsentliga för att planens syfte skall uppnås. I vissa fall kan beteckningen hellre vara i klartext, skriven med gemener: "träd", "lek", "garage" etc. Se även "Gröna områden i planeringen" (Boverket 1999).</t>
  </si>
  <si>
    <t>Bestämmelser om markens anordnande och vegetation ska tillämpas på kvartersmark för att reglera markförhållanden, vegetation och parkering. </t>
  </si>
  <si>
    <t xml:space="preserve">Bestämmelser om var utfart inte får anordnas och var stängsel skall finnas mot allmän plats får införas i detaljplan. Med utfart menas ut- och infart eller annan ut- och ingång. Stängsel kan enbart krävas av säkerhetsskäl och berättigar inte markägaren till ersättning. Kommunen kan kräva att bestämmelserna följs oavsett om lov söks för någon annan åtgärd inom fastigheten. Föreläggande om ändring av utfart kan leda till ersättningsskyldighet. Om en befintlig utfart bör ändras i samband med någon annan lovpliktig åtgärd kan ändringen sättas som villkor för väsentligt ändrad markanvändning. </t>
  </si>
  <si>
    <t xml:space="preserve">Bestämmelser om stängsel, utfart och annan utgång ska tillämpas på allmän plats och kvartersmark för att reglera var stängsel ska finnas samt var utfart och annan utgång får respektive inte får anordnas mot allmän plats. </t>
  </si>
  <si>
    <t xml:space="preserve">Byggnadshöjd är avståndet mellan markens medelnivå runt byggnaden till skärningen mellan fasadplanet och ett plan som med 45 graders lutning inåt byggnaden berör byggnadens tak. Nockhöjd avser takkonstruktionens högsta del. Totalhöjd innefattar uppskjutande delar ovan nock. Takkupor påverkar byggnadshöjden. Beräkning av byggnadshöjd framgår av 9 § PBF. I detaljplan kan bestämmas annat sätt att beräkna byggnadshöjd, t.ex. att takkupor med viss utformning helt eller till viss del av takets längd ej skall medräknas. Vid arealmässigt stora byggrätter är det lämpligt att reglera både byggnadshöjden och total-/nockhöjden. Om inget annat sägs i planen är vindsinredning tillåten. Om ett högsta antal våningar bestäms kan definitionen av vind/våning i 9 § PBF få betydelse. </t>
  </si>
  <si>
    <t xml:space="preserve">Bestämmelser om höjd på byggnadsverk ska tillämpas på kvartersmark för att reglera höjd på byggnadsverk. </t>
  </si>
  <si>
    <t>Detaljplan för HYTTEN 1 m. fl. fastigheter Västra industriområdet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</si>
</sst>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4" x14ac:knownFonts="1">
    <font>
      <sz val="11"/>
      <color theme="1"/>
      <name val="Calibri"/>
      <family val="2"/>
      <scheme val="minor"/>
    </font>
    <font>
      <b/>
      <sz val="12"/>
      <color theme="1"/>
      <name val="Calibri"/>
      <family val="2"/>
      <scheme val="minor"/>
    </font>
    <font>
      <b/>
      <sz val="11"/>
      <color theme="1"/>
      <name val="Calibri"/>
      <family val="2"/>
      <scheme val="minor"/>
    </font>
    <font>
      <sz val="1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A365D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8">
    <xf numFmtId="0" fontId="0" fillId="0" borderId="0" xfId="0"/>
    <xf numFmtId="0" fontId="0" fillId="0" borderId="1" xfId="0" applyBorder="1"/>
    <xf numFmtId="0" fontId="0" fillId="0" borderId="1" xfId="0" applyBorder="1" applyAlignment="1">
      <alignment horizontal="center" vertical="center"/>
    </xf>
    <xf numFmtId="49" fontId="0" fillId="0" borderId="1" xfId="0" applyNumberFormat="1" applyBorder="1" applyAlignment="1">
      <alignment vertical="top" wrapText="1"/>
    </xf>
    <xf numFmtId="0" fontId="0" fillId="0" borderId="1" xfId="0" applyBorder="1" applyAlignment="1">
      <alignment vertical="center"/>
    </xf>
    <xf numFmtId="164" fontId="0" fillId="0" borderId="0" xfId="0" applyNumberFormat="1" applyAlignment="1">
      <alignment horizontal="left"/>
    </xf>
    <xf numFmtId="0" fontId="0" fillId="0" borderId="0" xfId="0" applyAlignment="1">
      <alignment horizontal="left"/>
    </xf>
    <xf numFmtId="0" fontId="1" fillId="0" borderId="0" xfId="0" applyFont="1"/>
    <xf numFmtId="14" fontId="0" fillId="0" borderId="0" xfId="0" applyNumberFormat="1" applyAlignment="1">
      <alignment horizontal="left"/>
    </xf>
    <xf numFmtId="0" fontId="0" fillId="0" borderId="1" xfId="0" applyBorder="1" applyAlignment="1">
      <alignment vertical="center" wrapText="1"/>
    </xf>
    <xf numFmtId="0" fontId="0" fillId="0" borderId="0" xfId="0" applyAlignment="1">
      <alignment vertical="center"/>
    </xf>
    <xf numFmtId="0" fontId="0" fillId="2" borderId="1" xfId="0" applyFill="1" applyBorder="1" applyAlignment="1">
      <alignment vertical="center" wrapText="1"/>
    </xf>
    <xf numFmtId="0" fontId="0" fillId="2" borderId="1" xfId="0" applyFill="1" applyBorder="1" applyAlignment="1">
      <alignment vertical="center"/>
    </xf>
    <xf numFmtId="0" fontId="0" fillId="3" borderId="0" xfId="0" applyFill="1"/>
    <xf numFmtId="49" fontId="0" fillId="0" borderId="0" xfId="0" applyNumberFormat="1"/>
    <xf numFmtId="0" fontId="0" fillId="0" borderId="0" xfId="0" applyAlignment="1">
      <alignment horizontal="center" vertical="center"/>
    </xf>
    <xf numFmtId="0" fontId="0" fillId="0" borderId="0" xfId="0" applyAlignment="1">
      <alignment vertical="center" wrapText="1"/>
    </xf>
    <xf numFmtId="0" fontId="0" fillId="0" borderId="1" xfId="0" applyBorder="1" applyAlignment="1">
      <alignment horizontal="left" vertical="center"/>
    </xf>
    <xf numFmtId="0" fontId="0" fillId="0" borderId="1" xfId="0" applyBorder="1" applyAlignment="1">
      <alignment horizontal="left" vertical="center" wrapText="1"/>
    </xf>
    <xf numFmtId="49" fontId="0" fillId="0" borderId="0" xfId="0" applyNumberFormat="1" applyAlignment="1">
      <alignment wrapText="1"/>
    </xf>
    <xf numFmtId="0" fontId="0" fillId="0" borderId="0" xfId="0" applyAlignment="1">
      <alignment horizontal="left" vertical="center"/>
    </xf>
    <xf numFmtId="0" fontId="2" fillId="0" borderId="1" xfId="0" applyFont="1" applyBorder="1"/>
    <xf numFmtId="0" fontId="2" fillId="0" borderId="1" xfId="0" applyFont="1" applyBorder="1" applyAlignment="1">
      <alignment wrapText="1"/>
    </xf>
    <xf numFmtId="0" fontId="2" fillId="0" borderId="1" xfId="0" applyFont="1" applyBorder="1" applyAlignment="1">
      <alignment vertical="center"/>
    </xf>
    <xf numFmtId="0" fontId="2" fillId="0" borderId="0" xfId="0" applyFont="1"/>
    <xf numFmtId="0" fontId="3" fillId="0" borderId="1" xfId="0" applyFont="1" applyBorder="1" applyAlignment="1">
      <alignment vertical="center"/>
    </xf>
    <xf numFmtId="0" fontId="2" fillId="0" borderId="2" xfId="0" applyFont="1" applyBorder="1" applyAlignment="1">
      <alignment vertical="center"/>
    </xf>
    <xf numFmtId="0" fontId="2" fillId="0" borderId="3" xfId="0" applyFon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8"/>
  <sheetViews>
    <sheetView tabSelected="1" workbookViewId="0"/>
  </sheetViews>
  <sheetFormatPr defaultRowHeight="15" x14ac:dyDescent="0.25"/>
  <cols>
    <col min="1" max="1" width="24.7109375" bestFit="1" customWidth="1"/>
    <col min="2" max="2" width="66.140625" customWidth="1"/>
    <col min="3" max="3" width="38.42578125" bestFit="1" customWidth="1"/>
  </cols>
  <sheetData>
    <row r="1" spans="1:3" ht="15.75" x14ac:dyDescent="0.25">
      <c r="A1" s="7" t="s">
        <v>51</v>
      </c>
      <c r="B1" s="7" t="s">
        <v>52</v>
      </c>
    </row>
    <row r="3" spans="1:3" x14ac:dyDescent="0.25">
      <c r="A3" t="s">
        <v>3</v>
      </c>
      <c r="B3" t="s">
        <v>106</v>
      </c>
    </row>
    <row r="4" spans="1:3" x14ac:dyDescent="0.25">
      <c r="A4" t="s">
        <v>20</v>
      </c>
      <c r="B4" t="s">
        <v>53</v>
      </c>
    </row>
    <row r="6" spans="1:3" x14ac:dyDescent="0.25">
      <c r="A6" t="s">
        <v>14</v>
      </c>
      <c r="B6" s="8"/>
      <c r="C6" s="13" t="s">
        <v>26</v>
      </c>
    </row>
    <row r="7" spans="1:3" x14ac:dyDescent="0.25">
      <c r="A7" t="s">
        <v>0</v>
      </c>
      <c r="B7" s="5">
        <v>39372</v>
      </c>
    </row>
    <row r="8" spans="1:3" x14ac:dyDescent="0.25">
      <c r="A8" t="s">
        <v>75</v>
      </c>
      <c r="B8" s="5"/>
    </row>
    <row r="9" spans="1:3" x14ac:dyDescent="0.25">
      <c r="A9" t="s">
        <v>1</v>
      </c>
      <c r="B9" s="5">
        <v>39617</v>
      </c>
    </row>
    <row r="10" spans="1:3" x14ac:dyDescent="0.25">
      <c r="A10" t="s">
        <v>2</v>
      </c>
      <c r="B10" s="5">
        <v>40136</v>
      </c>
    </row>
    <row r="11" spans="1:3" x14ac:dyDescent="0.25">
      <c r="B11" s="6"/>
    </row>
    <row r="12" spans="1:3" x14ac:dyDescent="0.25">
      <c r="A12" t="s">
        <v>8</v>
      </c>
      <c r="B12" s="6" t="s">
        <v>9</v>
      </c>
    </row>
    <row r="13" spans="1:3" x14ac:dyDescent="0.25">
      <c r="B13" s="6" t="s">
        <v>10</v>
      </c>
    </row>
    <row r="14" spans="1:3" x14ac:dyDescent="0.25">
      <c r="B14" s="6" t="s">
        <v>11</v>
      </c>
    </row>
    <row r="15" spans="1:3" x14ac:dyDescent="0.25">
      <c r="B15" s="6"/>
    </row>
    <row r="16" spans="1:3" x14ac:dyDescent="0.25">
      <c r="A16" t="s">
        <v>33</v>
      </c>
      <c r="B16" s="6" t="s">
        <v>42</v>
      </c>
    </row>
    <row r="17" spans="1:4" x14ac:dyDescent="0.25">
      <c r="A17" t="s">
        <v>34</v>
      </c>
      <c r="B17" s="6" t="s">
        <v>39</v>
      </c>
    </row>
    <row r="18" spans="1:4" x14ac:dyDescent="0.25">
      <c r="A18" t="s">
        <v>45</v>
      </c>
      <c r="B18" s="6" t="s">
        <v>39</v>
      </c>
    </row>
    <row r="19" spans="1:4" x14ac:dyDescent="0.25">
      <c r="A19" t="s">
        <v>35</v>
      </c>
      <c r="B19" s="6" t="s">
        <v>43</v>
      </c>
    </row>
    <row r="20" spans="1:4" x14ac:dyDescent="0.25">
      <c r="A20" t="s">
        <v>36</v>
      </c>
      <c r="B20" s="6" t="s">
        <v>90</v>
      </c>
    </row>
    <row r="21" spans="1:4" x14ac:dyDescent="0.25">
      <c r="A21" t="s">
        <v>37</v>
      </c>
      <c r="B21" s="6" t="s">
        <v>44</v>
      </c>
    </row>
    <row r="22" spans="1:4" x14ac:dyDescent="0.25">
      <c r="B22" s="6"/>
    </row>
    <row r="23" spans="1:4" x14ac:dyDescent="0.25">
      <c r="A23" t="s">
        <v>15</v>
      </c>
      <c r="B23" s="8">
        <v>39317</v>
      </c>
    </row>
    <row r="25" spans="1:4" ht="45" x14ac:dyDescent="0.25">
      <c r="A25" s="10" t="s">
        <v>16</v>
      </c>
      <c r="B25" s="19" t="s">
        <v>54</v>
      </c>
    </row>
    <row r="27" spans="1:4" x14ac:dyDescent="0.25">
      <c r="A27" t="s">
        <v>12</v>
      </c>
      <c r="B27" t="s">
        <v>17</v>
      </c>
      <c r="C27" t="s">
        <v>18</v>
      </c>
      <c r="D27" s="6"/>
    </row>
    <row r="28" spans="1:4" x14ac:dyDescent="0.25">
      <c r="B28" s="6">
        <v>5</v>
      </c>
      <c r="C28" s="6">
        <f>B28*12</f>
        <v>60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3"/>
  <sheetViews>
    <sheetView workbookViewId="0">
      <selection activeCell="C5" sqref="C5"/>
    </sheetView>
  </sheetViews>
  <sheetFormatPr defaultRowHeight="15" x14ac:dyDescent="0.25"/>
  <cols>
    <col min="1" max="1" width="14.85546875" customWidth="1"/>
    <col min="2" max="2" width="48.85546875" customWidth="1"/>
    <col min="3" max="4" width="46.7109375" customWidth="1"/>
    <col min="5" max="5" width="19.42578125" bestFit="1" customWidth="1"/>
    <col min="6" max="6" width="19.5703125" bestFit="1" customWidth="1"/>
    <col min="7" max="7" width="48.7109375" bestFit="1" customWidth="1"/>
  </cols>
  <sheetData>
    <row r="1" spans="1:7" x14ac:dyDescent="0.25">
      <c r="A1" t="s">
        <v>4</v>
      </c>
    </row>
    <row r="4" spans="1:7" x14ac:dyDescent="0.25">
      <c r="A4" t="s">
        <v>24</v>
      </c>
    </row>
    <row r="5" spans="1:7" s="24" customFormat="1" x14ac:dyDescent="0.25">
      <c r="A5" s="21" t="s">
        <v>5</v>
      </c>
      <c r="B5" s="22" t="s">
        <v>3</v>
      </c>
      <c r="C5" s="21" t="s">
        <v>19</v>
      </c>
      <c r="D5" s="21" t="s">
        <v>21</v>
      </c>
      <c r="E5" s="23" t="s">
        <v>91</v>
      </c>
      <c r="F5" s="21" t="s">
        <v>22</v>
      </c>
      <c r="G5" s="21" t="s">
        <v>23</v>
      </c>
    </row>
    <row r="6" spans="1:7" ht="75" x14ac:dyDescent="0.25">
      <c r="A6" s="4" t="s">
        <v>59</v>
      </c>
      <c r="B6" s="4" t="s">
        <v>60</v>
      </c>
      <c r="C6" s="9" t="s">
        <v>73</v>
      </c>
      <c r="D6" s="18" t="s">
        <v>74</v>
      </c>
      <c r="E6" s="25" t="s">
        <v>92</v>
      </c>
      <c r="F6" s="4" t="s">
        <v>83</v>
      </c>
      <c r="G6" s="4" t="s">
        <v>60</v>
      </c>
    </row>
    <row r="7" spans="1:7" ht="75" x14ac:dyDescent="0.25">
      <c r="A7" s="4" t="s">
        <v>61</v>
      </c>
      <c r="B7" s="4" t="s">
        <v>62</v>
      </c>
      <c r="C7" s="11"/>
      <c r="D7" s="11" t="s">
        <v>74</v>
      </c>
      <c r="E7" s="25" t="s">
        <v>92</v>
      </c>
      <c r="F7" s="12" t="s">
        <v>86</v>
      </c>
      <c r="G7" s="12" t="s">
        <v>84</v>
      </c>
    </row>
    <row r="9" spans="1:7" x14ac:dyDescent="0.25">
      <c r="A9" t="s">
        <v>25</v>
      </c>
    </row>
    <row r="10" spans="1:7" s="24" customFormat="1" x14ac:dyDescent="0.25">
      <c r="A10" s="21" t="s">
        <v>5</v>
      </c>
      <c r="B10" s="22" t="s">
        <v>3</v>
      </c>
      <c r="C10" s="21" t="s">
        <v>19</v>
      </c>
      <c r="D10" s="21" t="s">
        <v>21</v>
      </c>
      <c r="E10" s="23" t="s">
        <v>91</v>
      </c>
      <c r="F10" s="21" t="s">
        <v>22</v>
      </c>
      <c r="G10" s="21" t="s">
        <v>23</v>
      </c>
    </row>
    <row r="11" spans="1:7" ht="135" x14ac:dyDescent="0.25">
      <c r="A11" s="4" t="s">
        <v>46</v>
      </c>
      <c r="B11" s="4" t="s">
        <v>47</v>
      </c>
      <c r="C11" s="9" t="s">
        <v>49</v>
      </c>
      <c r="D11" s="11" t="s">
        <v>50</v>
      </c>
      <c r="E11" s="25" t="s">
        <v>92</v>
      </c>
      <c r="F11" s="4" t="s">
        <v>46</v>
      </c>
      <c r="G11" s="4" t="s">
        <v>47</v>
      </c>
    </row>
    <row r="12" spans="1:7" ht="165" x14ac:dyDescent="0.25">
      <c r="A12" s="4" t="s">
        <v>55</v>
      </c>
      <c r="B12" s="4" t="s">
        <v>57</v>
      </c>
      <c r="C12" s="18" t="s">
        <v>76</v>
      </c>
      <c r="D12" s="18" t="s">
        <v>77</v>
      </c>
      <c r="E12" s="25" t="s">
        <v>92</v>
      </c>
      <c r="F12" s="11" t="s">
        <v>55</v>
      </c>
      <c r="G12" s="12" t="s">
        <v>85</v>
      </c>
    </row>
    <row r="13" spans="1:7" ht="90" x14ac:dyDescent="0.25">
      <c r="A13" s="4" t="s">
        <v>56</v>
      </c>
      <c r="B13" s="4" t="s">
        <v>58</v>
      </c>
      <c r="C13" s="9" t="s">
        <v>78</v>
      </c>
      <c r="D13" s="9" t="s">
        <v>79</v>
      </c>
      <c r="E13" s="25" t="s">
        <v>92</v>
      </c>
      <c r="F13" s="9" t="s">
        <v>87</v>
      </c>
      <c r="G13" s="9" t="s">
        <v>58</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21"/>
  <sheetViews>
    <sheetView topLeftCell="A9" zoomScaleNormal="100" workbookViewId="0">
      <selection activeCell="E9" sqref="E9"/>
    </sheetView>
  </sheetViews>
  <sheetFormatPr defaultRowHeight="15" x14ac:dyDescent="0.25"/>
  <cols>
    <col min="1" max="1" width="29.140625" customWidth="1"/>
    <col min="2" max="2" width="51.42578125" customWidth="1"/>
    <col min="3" max="3" width="19.42578125" bestFit="1" customWidth="1"/>
    <col min="4" max="5" width="50.42578125" customWidth="1"/>
    <col min="6" max="6" width="112.7109375" bestFit="1" customWidth="1"/>
  </cols>
  <sheetData>
    <row r="1" spans="1:6" x14ac:dyDescent="0.25">
      <c r="A1" t="s">
        <v>6</v>
      </c>
    </row>
    <row r="2" spans="1:6" x14ac:dyDescent="0.25">
      <c r="A2" s="15"/>
      <c r="B2" s="16"/>
    </row>
    <row r="3" spans="1:6" x14ac:dyDescent="0.25">
      <c r="A3" s="15"/>
      <c r="B3" s="16"/>
    </row>
    <row r="4" spans="1:6" x14ac:dyDescent="0.25">
      <c r="A4" t="s">
        <v>27</v>
      </c>
    </row>
    <row r="5" spans="1:6" s="10" customFormat="1" x14ac:dyDescent="0.25">
      <c r="A5" s="23" t="s">
        <v>5</v>
      </c>
      <c r="B5" s="26" t="s">
        <v>7</v>
      </c>
      <c r="C5" s="23" t="s">
        <v>91</v>
      </c>
      <c r="D5" s="23" t="s">
        <v>93</v>
      </c>
      <c r="E5" s="23" t="s">
        <v>21</v>
      </c>
      <c r="F5" s="27" t="s">
        <v>13</v>
      </c>
    </row>
    <row r="6" spans="1:6" ht="105" x14ac:dyDescent="0.25">
      <c r="A6" s="2" t="s">
        <v>29</v>
      </c>
      <c r="B6" s="9" t="s">
        <v>30</v>
      </c>
      <c r="C6" s="4" t="s">
        <v>92</v>
      </c>
      <c r="D6" s="9" t="s">
        <v>94</v>
      </c>
      <c r="E6" s="9" t="s">
        <v>95</v>
      </c>
      <c r="F6" s="12" t="s">
        <v>40</v>
      </c>
    </row>
    <row r="7" spans="1:6" ht="90" x14ac:dyDescent="0.25">
      <c r="A7" s="2" t="s">
        <v>31</v>
      </c>
      <c r="B7" s="9" t="s">
        <v>32</v>
      </c>
      <c r="C7" s="4" t="s">
        <v>92</v>
      </c>
      <c r="D7" s="9" t="s">
        <v>96</v>
      </c>
      <c r="E7" s="9" t="s">
        <v>97</v>
      </c>
      <c r="F7" s="17" t="s">
        <v>41</v>
      </c>
    </row>
    <row r="8" spans="1:6" ht="75" x14ac:dyDescent="0.25">
      <c r="A8" s="2" t="s">
        <v>63</v>
      </c>
      <c r="B8" s="9" t="s">
        <v>67</v>
      </c>
      <c r="C8" s="4" t="s">
        <v>92</v>
      </c>
      <c r="D8" s="9" t="s">
        <v>94</v>
      </c>
      <c r="E8" s="9" t="s">
        <v>97</v>
      </c>
      <c r="F8" s="1" t="s">
        <v>80</v>
      </c>
    </row>
    <row r="9" spans="1:6" ht="375" x14ac:dyDescent="0.25">
      <c r="A9" s="2" t="s">
        <v>64</v>
      </c>
      <c r="B9" s="9" t="s">
        <v>68</v>
      </c>
      <c r="C9" s="4" t="s">
        <v>92</v>
      </c>
      <c r="D9" s="9" t="s">
        <v>98</v>
      </c>
      <c r="E9" s="9" t="s">
        <v>99</v>
      </c>
      <c r="F9" s="12" t="s">
        <v>81</v>
      </c>
    </row>
    <row r="10" spans="1:6" ht="225" x14ac:dyDescent="0.25">
      <c r="A10" s="2" t="s">
        <v>48</v>
      </c>
      <c r="B10" s="9" t="s">
        <v>69</v>
      </c>
      <c r="C10" s="4" t="s">
        <v>92</v>
      </c>
      <c r="D10" s="9" t="s">
        <v>100</v>
      </c>
      <c r="E10" s="9" t="s">
        <v>101</v>
      </c>
      <c r="F10" s="12" t="s">
        <v>88</v>
      </c>
    </row>
    <row r="11" spans="1:6" ht="180" x14ac:dyDescent="0.25">
      <c r="A11" s="2" t="s">
        <v>65</v>
      </c>
      <c r="B11" s="9" t="s">
        <v>70</v>
      </c>
      <c r="C11" s="4" t="s">
        <v>92</v>
      </c>
      <c r="D11" s="9" t="s">
        <v>102</v>
      </c>
      <c r="E11" s="9" t="s">
        <v>103</v>
      </c>
      <c r="F11" s="12" t="s">
        <v>82</v>
      </c>
    </row>
    <row r="12" spans="1:6" ht="240" x14ac:dyDescent="0.25">
      <c r="A12" s="2" t="s">
        <v>66</v>
      </c>
      <c r="B12" s="9" t="s">
        <v>71</v>
      </c>
      <c r="C12" s="4" t="s">
        <v>92</v>
      </c>
      <c r="D12" s="9" t="s">
        <v>104</v>
      </c>
      <c r="E12" s="9" t="s">
        <v>105</v>
      </c>
      <c r="F12" s="4" t="s">
        <v>89</v>
      </c>
    </row>
    <row r="14" spans="1:6" x14ac:dyDescent="0.25">
      <c r="A14" s="20"/>
    </row>
    <row r="15" spans="1:6" x14ac:dyDescent="0.25">
      <c r="A15" s="20"/>
    </row>
    <row r="16" spans="1:6" x14ac:dyDescent="0.25">
      <c r="A16" s="20"/>
    </row>
    <row r="17" spans="1:1" x14ac:dyDescent="0.25">
      <c r="A17" s="20"/>
    </row>
    <row r="18" spans="1:1" x14ac:dyDescent="0.25">
      <c r="A18" s="20"/>
    </row>
    <row r="19" spans="1:1" x14ac:dyDescent="0.25">
      <c r="A19" s="20"/>
    </row>
    <row r="20" spans="1:1" x14ac:dyDescent="0.25">
      <c r="A20" s="20"/>
    </row>
    <row r="21" spans="1:1" x14ac:dyDescent="0.25">
      <c r="A21" s="20"/>
    </row>
  </sheetData>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F3"/>
  <sheetViews>
    <sheetView workbookViewId="0">
      <selection activeCell="C19" sqref="C19"/>
    </sheetView>
  </sheetViews>
  <sheetFormatPr defaultRowHeight="15" x14ac:dyDescent="0.25"/>
  <cols>
    <col min="1" max="1" width="17" bestFit="1" customWidth="1"/>
    <col min="2" max="2" width="45" customWidth="1"/>
    <col min="3" max="3" width="89.28515625" customWidth="1"/>
  </cols>
  <sheetData>
    <row r="2" spans="1:6" x14ac:dyDescent="0.25">
      <c r="A2" s="1" t="s">
        <v>5</v>
      </c>
      <c r="B2" s="1" t="s">
        <v>7</v>
      </c>
      <c r="C2" s="1" t="s">
        <v>91</v>
      </c>
      <c r="D2" s="1" t="s">
        <v>93</v>
      </c>
      <c r="E2" s="1" t="s">
        <v>21</v>
      </c>
      <c r="F2" s="1" t="s">
        <v>13</v>
      </c>
    </row>
    <row r="3" spans="1:6" ht="30" x14ac:dyDescent="0.25">
      <c r="A3" s="2" t="s">
        <v>12</v>
      </c>
      <c r="B3" s="3" t="s">
        <v>38</v>
      </c>
      <c r="C3" s="1"/>
      <c r="D3" s="1"/>
      <c r="E3" s="1"/>
      <c r="F3" s="4" t="s">
        <v>28</v>
      </c>
    </row>
  </sheetData>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heetViews>
  <sheetFormatPr defaultRowHeight="15" x14ac:dyDescent="0.25"/>
  <cols>
    <col min="1" max="1" width="21.42578125" bestFit="1" customWidth="1"/>
    <col min="2" max="2" width="47" bestFit="1" customWidth="1"/>
    <col min="4" max="4" width="17" bestFit="1" customWidth="1"/>
  </cols>
  <sheetData>
    <row r="1" spans="1:1" x14ac:dyDescent="0.25">
      <c r="A1" s="14" t="s">
        <v>72</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5</vt:i4>
      </vt:variant>
    </vt:vector>
  </HeadingPairs>
  <TitlesOfParts>
    <vt:vector size="5" baseType="lpstr">
      <vt:lpstr>Info</vt:lpstr>
      <vt:lpstr>Användningsbestämmelser</vt:lpstr>
      <vt:lpstr>Egenskapsbestämmelser</vt:lpstr>
      <vt:lpstr>Administrativa bestämmelser</vt:lpstr>
      <vt:lpstr>Fastighetsgränser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2026-10-06T11:13:27Z</dcterms:modified>
</cp:coreProperties>
</file>