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3_ncr:1_{C510250B-B241-4D2B-B4D5-E702563ABC7E}" xr6:coauthVersionLast="36" xr6:coauthVersionMax="36" xr10:uidLastSave="{00000000-0000-0000-0000-000000000000}"/>
  <bookViews>
    <workbookView xWindow="0" yWindow="0" windowWidth="20370" windowHeight="6540" xr2:uid="{00000000-000D-0000-FFFF-FFFF00000000}"/>
  </bookViews>
  <sheets>
    <sheet name="Info" sheetId="1" r:id="rId1"/>
    <sheet name="Användningsbestämmelser" sheetId="2" r:id="rId2"/>
    <sheet name="Egenskapsbestämmelser" sheetId="3" r:id="rId3"/>
    <sheet name="Administrativa bestämmelser" sheetId="5" r:id="rId4"/>
    <sheet name="Fastighetsgränser" sheetId="4"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8" i="1" l="1"/>
</calcChain>
</file>

<file path=xl/sharedStrings.xml><?xml version="1.0" encoding="utf-8"?>
<sst xmlns="http://schemas.openxmlformats.org/spreadsheetml/2006/main" count="176" uniqueCount="128">
  <si>
    <t>Samråd</t>
  </si>
  <si>
    <t>Antagande</t>
  </si>
  <si>
    <t>Laga kraft</t>
  </si>
  <si>
    <t>Namn</t>
  </si>
  <si>
    <t>Användningsbestämmelser</t>
  </si>
  <si>
    <t>Bestämmelse</t>
  </si>
  <si>
    <t>EGENSKAPSBESTÄMMELSER FÖR ALLMÄN PLATS MED KOMMUNALT HUVUDMANNASKAP</t>
  </si>
  <si>
    <t>Förklaring</t>
  </si>
  <si>
    <t>Plangränser</t>
  </si>
  <si>
    <t>Planområdesgräns</t>
  </si>
  <si>
    <t>Användningsgräns</t>
  </si>
  <si>
    <t>Egenskapsgräns</t>
  </si>
  <si>
    <t>Genomförandetid</t>
  </si>
  <si>
    <t xml:space="preserve">Tolkad/digitaliserad bestämmelse </t>
  </si>
  <si>
    <t>Grundkarta</t>
  </si>
  <si>
    <t>Syftet</t>
  </si>
  <si>
    <t>år</t>
  </si>
  <si>
    <t>månader</t>
  </si>
  <si>
    <t>Ursprunglig text</t>
  </si>
  <si>
    <t>Dnr</t>
  </si>
  <si>
    <t>Tolkad text</t>
  </si>
  <si>
    <t>Tolkad bestämmelse</t>
  </si>
  <si>
    <t>Tolkat namn</t>
  </si>
  <si>
    <t>Kvartersmark</t>
  </si>
  <si>
    <t>Bestämmelsekatalog 20020101 - 20121102</t>
  </si>
  <si>
    <t>Utformning av kvartersmark</t>
  </si>
  <si>
    <t>Genomförandetid - Genomförandetid</t>
  </si>
  <si>
    <t>Digitaliseringsnivå</t>
  </si>
  <si>
    <t>Korrigerade gränser</t>
  </si>
  <si>
    <t>Lägesbestämningstyp</t>
  </si>
  <si>
    <t>Lägesbestämningsmetod</t>
  </si>
  <si>
    <t>Användbarhet</t>
  </si>
  <si>
    <t>Genomförandetiden är fem år från den dag planen vinner laga kraft</t>
  </si>
  <si>
    <t>komplett</t>
  </si>
  <si>
    <t>lägesplacering</t>
  </si>
  <si>
    <t>digital karta</t>
  </si>
  <si>
    <t>god</t>
  </si>
  <si>
    <t>Kontrollerad planunderlag</t>
  </si>
  <si>
    <t>Utställningsbeslut</t>
  </si>
  <si>
    <t>Inga osäkra fastighetsgränser</t>
  </si>
  <si>
    <t>Allmän plats</t>
  </si>
  <si>
    <t>Utformning av allmän platsmark</t>
  </si>
  <si>
    <t>A 4955</t>
  </si>
  <si>
    <t>Detaljplan för del av BLÅTRASTEN 2 m.f l. fastigheter</t>
  </si>
  <si>
    <t>B 2002/739</t>
  </si>
  <si>
    <t>Planens syfte är att skapa förutsättningar för etablering av handels- och kontorsverksamhet inom det s.k. "Åsaplansområdet". Tillsammans med byggande av ny gata mellan Hantverksgatan/Furuvägen och Åsavägen skapar detta förutsättningar för en intressant utveckling av Åsaområdet.</t>
  </si>
  <si>
    <t>K</t>
  </si>
  <si>
    <t>H</t>
  </si>
  <si>
    <t>S</t>
  </si>
  <si>
    <t>S1</t>
  </si>
  <si>
    <t>E1</t>
  </si>
  <si>
    <t>Kontor</t>
  </si>
  <si>
    <t>Handel</t>
  </si>
  <si>
    <t>Skola</t>
  </si>
  <si>
    <t>Till begreppet kontor räknas såväl vanlig kontorsverksamhet som hotell, konferenslokaler och liknande personaltät verksamhet med liten varuhantering.  Avgörande bör vara att verksamheten inte medför störning av betydelse för omgivningen t.ex. saknar utomhusverksamhet. Mindre personalbutiker kan förekomma.</t>
  </si>
  <si>
    <t>Användningen kontor ska tillämpas för områden för kontor, tjänsteverksamhet och annan jämförlig verksamhet med liten eller ingen varuhantering. Även komplement till verksamheten kontor ingår i användningen.</t>
  </si>
  <si>
    <t>Handel är ett begrepp som omfattar alla slag av köp och försäljning av varor och tjänster för allmänheten. Handeln kan äga rum i småbutiker eller stora varuhus, inomhus eller utomhus, med eller utan biltillgänglighet osv. Till handel räknas även service och hantverk av olika slag t.ex. skomakeri, bank, post, resebyrå, fastighetsförmedling och restaurang. Andra kontorslokaler än de som hör till handelsverksamheten ingår inte. Partihandel hör normalt till kategorin "Lager".</t>
  </si>
  <si>
    <t xml:space="preserve">Användningen detaljhandel ska tillämpas för områden för handel med varor och tjänster. Även komplement till verksamheten detaljhandel ingår i användningen. </t>
  </si>
  <si>
    <t>Detaljhandel</t>
  </si>
  <si>
    <t>Alla slag av skolor och andra undervisnings- och forskningslokaler hör hit. Även friliggande barnstugor (daghem, fritidshem) räknas som skolor eftersom de har samma funktionella betingelser. Barnstugelokaler som är inrymda i flerbostadshus kan även räknas som komplement till bostadsområdet.</t>
  </si>
  <si>
    <t xml:space="preserve">Användningen skola ska tillämpas för områden för förskola, fritidshem, skola eller annan jämförlig verksamhet. Även komplement till verksamheten skola ingår i användningen. </t>
  </si>
  <si>
    <t>Till tekniska anläggningar räknas både offentliga och privata anläggningar för produktion eller omvandling av elektricitet, tele-, TV- och radiosignaler samt värme, vatten, avlopp och avfall. Annan industriell produktion  ingår inte i begreppet tekniska anläggningar.</t>
  </si>
  <si>
    <t xml:space="preserve">Användningen tekniska anläggningar ska tillämpas för områden för tekniskt ändamål. Även komplement till verksamheten tekniska anläggningar ingår i användningen. </t>
  </si>
  <si>
    <t>Transformatorstation</t>
  </si>
  <si>
    <t>INFART</t>
  </si>
  <si>
    <t>Infartstrafik</t>
  </si>
  <si>
    <t>HUVUDGATA</t>
  </si>
  <si>
    <t>Trafik mellan områden</t>
  </si>
  <si>
    <t>VÄGOMRÅDE</t>
  </si>
  <si>
    <t>Vägområde</t>
  </si>
  <si>
    <t>NATUR</t>
  </si>
  <si>
    <t>Naturområde</t>
  </si>
  <si>
    <t>NATUR kan i mindre omfattning inrymma parkanläggningar av olika slag, motionsslingor etc. men förutsätter ej detta och inte heller annan skötsel än viss städning. Bil- och busstrafik inryms endast i den utsträckning som behövs för att nå viss anläggning inom området.</t>
  </si>
  <si>
    <t xml:space="preserve">Användningen natur ska tillämpas för områden för friväxande grönområden som inte sköts mer än enligt skötselplan eller genom visst begränsat underhåll. Även mindre park-, vatten- och friluftsanläggningar och andra komplement till naturområdets användning ingår. </t>
  </si>
  <si>
    <t>Natur</t>
  </si>
  <si>
    <t xml:space="preserve">Användningen gata ska tillämpas för områden avsedda främst för trafik inom en ort eller för trafik som har sitt mål vid gatan. I användningen ingår även komplement som behövs för gatans funktion. </t>
  </si>
  <si>
    <t>GATA2</t>
  </si>
  <si>
    <t>Annan gata - fritext</t>
  </si>
  <si>
    <t>HUVUDGATA är avsedd främst för trafik mellan olika områden i en tätort. Alla trafikslag.</t>
  </si>
  <si>
    <t>Användningen gata ska tillämpas för områden avsedda främst för trafik inom en ort eller för trafik som har sitt mål vid gatan. I användningen ingår även komplement som behövs för gatans funktion.</t>
  </si>
  <si>
    <t>GATA1</t>
  </si>
  <si>
    <t>Huvudgata</t>
  </si>
  <si>
    <t>INFART är avsedd främst för långväga trafik till och från en tätort. Alla trafikslag. Stor andel tung trafik.</t>
  </si>
  <si>
    <t>Användningen väg ska tillämpas för områden avsedda främst för trafik till, från och genom en ort samt mellan olika områden inom en ort. I användningen ingår även komplement som behövs för vägens funktion.</t>
  </si>
  <si>
    <t>Infartsväg</t>
  </si>
  <si>
    <t>(+11,6)</t>
  </si>
  <si>
    <t>Föreskriven höjd över nollplanet</t>
  </si>
  <si>
    <t>e1 2300</t>
  </si>
  <si>
    <t>e2</t>
  </si>
  <si>
    <t>Största byggnadsarea är 2300 m2</t>
  </si>
  <si>
    <t>Marken får inte indelas i flera fastigheter</t>
  </si>
  <si>
    <t>Marken får inte bebyggas</t>
  </si>
  <si>
    <t>Marken skall vara tillgänglig för allmänna underjordiska ledningar</t>
  </si>
  <si>
    <t>prickmark</t>
  </si>
  <si>
    <t>u</t>
  </si>
  <si>
    <t>utfartsförbud</t>
  </si>
  <si>
    <t>Stängsel ska finnas</t>
  </si>
  <si>
    <t>I</t>
  </si>
  <si>
    <t>Ufart får inte anordnas. Pil med tvärstreck markerar förbudets slut</t>
  </si>
  <si>
    <t>Stängsel skall finnas</t>
  </si>
  <si>
    <t>Högst en våning</t>
  </si>
  <si>
    <t>Utformning av allmän plats - Markens utformning - Markens höjd över nollplanet ska vara x meter</t>
  </si>
  <si>
    <t>Utnyttjandegrad - Största area i kvm - Största byggarean är x m2</t>
  </si>
  <si>
    <r>
      <rPr>
        <b/>
        <sz val="11"/>
        <color theme="1"/>
        <rFont val="Calibri"/>
        <family val="2"/>
        <scheme val="minor"/>
      </rPr>
      <t>d1</t>
    </r>
    <r>
      <rPr>
        <sz val="11"/>
        <color theme="1"/>
        <rFont val="Calibri"/>
        <family val="2"/>
        <scheme val="minor"/>
      </rPr>
      <t xml:space="preserve"> - Fastighetsstorlek - Största fastighetsstorlek - Största fastighetsstorlek är reglerad som "Marken får inte indelas i flera fastigheter". Bestämmelsen har inte tolkats "för att det inte finns någon befintlig bestämmelse att använda"</t>
    </r>
  </si>
  <si>
    <t>Begränsning av markens utnyttjande - Marken får inte förses med byggnadsverk - Marken får inte förses med byggnadsverk</t>
  </si>
  <si>
    <t>Stängsel, utfart och annan utgång - Utfart - Utfartsförbud</t>
  </si>
  <si>
    <t>Stängsel, utfart och annan utgång - Stängsel - Stängsel ska finnas</t>
  </si>
  <si>
    <t>Höjd på byggnadsverk - Högst antal våningar är angivet som X. Bestämmelsen har digitaliserats för att möjliggöra analyser, men används inte idag.</t>
  </si>
  <si>
    <t>Ja</t>
  </si>
  <si>
    <t>VÄG1</t>
  </si>
  <si>
    <r>
      <rPr>
        <b/>
        <sz val="11"/>
        <color theme="1"/>
        <rFont val="Calibri"/>
        <family val="2"/>
        <scheme val="minor"/>
      </rPr>
      <t>u1</t>
    </r>
    <r>
      <rPr>
        <sz val="11"/>
        <color theme="1"/>
        <rFont val="Calibri"/>
        <family val="2"/>
        <scheme val="minor"/>
      </rPr>
      <t xml:space="preserve"> - Markreservat för allmännyttiga ändamål - Underjordiska ledningar - Markreservat för allmännyttiga ledningar</t>
    </r>
  </si>
  <si>
    <t>Tolkning gjord enligt</t>
  </si>
  <si>
    <t>Boverket</t>
  </si>
  <si>
    <t>Beskrivning enl Boverket/orginaltext</t>
  </si>
  <si>
    <t>Utformningen av allmän plats skall anges dels för att klargöra miljö och funktioner, dels för att lämna underlag for kostnadsberäkningar.</t>
  </si>
  <si>
    <t xml:space="preserve">Bestämmelser om utformning av allmän plats ska tillämpas för att reglera utformning på allmän plats. </t>
  </si>
  <si>
    <t>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</si>
  <si>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begränsning av markens utnyttjande ska tillämpas på kvartersmark för att reglera att marken inte får förses med byggnadsverk eller viss typ av byggnadsverk, att marken endast får endast förses med viss typ av byggnadsverk eller att marken endast får förses med byggnadsverk under mark. </t>
  </si>
  <si>
    <t>Begränsning av markens bebyggande. Genom att det är tillåtet att begränsa exploateringen och ange byggnaders placering är det också möjligt att visa var man inte får bygga. För att få ta enskild mark i anspråk för ledningar eller trafik krävs inte bara planstöd utan också avtal, servitut eller dom.</t>
  </si>
  <si>
    <t xml:space="preserve">Bestämmelser om markreservat för allmännyttiga ändamål ska tillämpas på allmän plats, kvartersmark och vattenområde för att reglera att ett område reserveras för att ge utrymme för ett visst allmännyttigt ändamål. </t>
  </si>
  <si>
    <t xml:space="preserve">Bestämmelser om var utfart inte får anordnas och var stängsel skall finnas mot allmän plats får införas i detaljplan. Med utfart menas ut- och infart eller annan ut- och ingång. Stängsel kan enbart krävas av säkerhetsskäl och berättigar inte markägaren till ersättning. Kommunen kan kräva att bestämmelserna följs oavsett om lov söks för någon annan åtgärd inom fastigheten. Föreläggande om ändring av utfart kan leda till ersättningsskyldighet. Om en befintlig utfart bör ändras i samband med någon annan lovpliktig åtgärd kan ändringen sättas som villkor för väsentligt ändrad markanvändning. </t>
  </si>
  <si>
    <t xml:space="preserve">Bestämmelser om stängsel, utfart och annan utgång ska tillämpas på allmän plats och kvartersmark för att reglera var stängsel ska finnas samt var utfart och annan utgång får respektive inte får anordnas mot allmän plats. </t>
  </si>
  <si>
    <t xml:space="preserve">Byggnadshöjd är avståndet mellan markens medelnivå runt byggnaden till skärningen mellan fasadplanet och ett plan som med 45 graders lutning inåt byggnaden berör byggnadens tak. Nockhöjd avser takkonstruktionens högsta del. Totalhöjd innefattar uppskjutande delar ovan nock. Takkupor påverkar byggnadshöjden. Beräkning av byggnadshöjd framgår av 9 § PBF. I detaljplan kan bestämmas annat sätt att beräkna byggnadshöjd, t.ex. att takkupor med viss utformning helt eller till viss del av takets längd ej skall medräknas. Vid arealmässigt stora byggrätter är det lämpligt att reglera både byggnadshöjden och total-/nockhöjden. Om inget annat sägs i planen är vindsinredning tillåten. Om ett högsta antal våningar bestäms kan definitionen av vind/våning i 9 § PBF få betydelse. </t>
  </si>
  <si>
    <t>Högst antal våningar är angivet som X. Bestämmelsen har digitaliserats för att möjliggöra analyser, men används inte idag.</t>
  </si>
  <si>
    <t>Utnyttjandegrad (och fastighetsbildning)
Där husen kan placeras fritt på tomterna eller där tomterna ännu inte har bildats behövs generella bestämmelser om den tillåtna byggnadsvolymen och/eller om fastigheternas egenskaper.  Dessa kan utformas på en mängd olika sätt beroende på typen av bebyggelse t.ex.
flerbostadshus -största bruttoarea ovan mark
enbostadshus -största byggnadsarea per tomt
industri -högsta exploateringsgrad
handel -största bruksarea, bruttoarea eller säljarea för butiker.
Om inget annat bestäms i planen,
- omfattar bruttoarea även källare och inredd vind (obs. att rumshöjden m.m. avgör vad som är "mätvärt" och skall inräknas i bruttoarean; se Svensk Standard SS 02 10 53, 1999-06-02),
- omfattar bruksarea nyttjandeenhetens alla mätvärda delar,
- avser bestämmelsen alla för verksamheten behövliga lokaler (verkstäder, lager, kontor, personalutrymmen). Med "säljarea" kan räckvidden begränsas till den för kunden tillgängliga delen av en butik,
- är exploateringsgrad bruttoarea per fastighetsarea.</t>
  </si>
  <si>
    <t>Bestämmelser om utnyttjandegrad tillämpas på kvartersmark för att reglera bebyggandets största eller minsta omfattning. </t>
  </si>
  <si>
    <t>Referensgruppen</t>
  </si>
  <si>
    <t>Bestämmelser om fastighetsstorlek ska tillämpas på kvartersmark för att reglera största eller minsta fastighetsstorlek.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</si>
</sst>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3" x14ac:knownFonts="1">
    <font>
      <sz val="11"/>
      <color theme="1"/>
      <name val="Calibri"/>
      <family val="2"/>
      <scheme val="minor"/>
    </font>
    <font>
      <b/>
      <sz val="12"/>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A365D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0" fillId="0" borderId="1" xfId="0" applyBorder="1"/>
    <xf numFmtId="0" fontId="0" fillId="0" borderId="1" xfId="0" applyBorder="1" applyAlignment="1">
      <alignment horizontal="center" vertical="center"/>
    </xf>
    <xf numFmtId="49" fontId="0" fillId="0" borderId="1" xfId="0" applyNumberFormat="1" applyBorder="1" applyAlignment="1">
      <alignment vertical="top" wrapText="1"/>
    </xf>
    <xf numFmtId="0" fontId="0" fillId="0" borderId="1" xfId="0" applyBorder="1" applyAlignment="1">
      <alignment vertical="center"/>
    </xf>
    <xf numFmtId="164" fontId="0" fillId="0" borderId="0" xfId="0" applyNumberFormat="1" applyAlignment="1">
      <alignment horizontal="left"/>
    </xf>
    <xf numFmtId="0" fontId="0" fillId="0" borderId="0" xfId="0" applyAlignment="1">
      <alignment horizontal="left"/>
    </xf>
    <xf numFmtId="0" fontId="1" fillId="0" borderId="0" xfId="0" applyFont="1"/>
    <xf numFmtId="14" fontId="0" fillId="0" borderId="0" xfId="0" applyNumberFormat="1" applyAlignment="1">
      <alignment horizontal="left"/>
    </xf>
    <xf numFmtId="0" fontId="0" fillId="0" borderId="1" xfId="0" applyBorder="1" applyAlignment="1">
      <alignment vertical="center" wrapText="1"/>
    </xf>
    <xf numFmtId="0" fontId="0" fillId="0" borderId="0" xfId="0" applyAlignment="1">
      <alignment vertical="center"/>
    </xf>
    <xf numFmtId="0" fontId="0" fillId="3" borderId="0" xfId="0" applyFill="1"/>
    <xf numFmtId="49" fontId="0" fillId="0" borderId="0" xfId="0" applyNumberFormat="1" applyAlignment="1"/>
    <xf numFmtId="49" fontId="0" fillId="0" borderId="0" xfId="0" applyNumberFormat="1" applyAlignment="1">
      <alignment wrapText="1"/>
    </xf>
    <xf numFmtId="0" fontId="0" fillId="0" borderId="0" xfId="0" applyFill="1" applyBorder="1" applyAlignment="1">
      <alignment horizontal="left" vertical="center"/>
    </xf>
    <xf numFmtId="0" fontId="0" fillId="2" borderId="1" xfId="0" applyFill="1" applyBorder="1" applyAlignment="1">
      <alignment vertical="center" wrapText="1"/>
    </xf>
    <xf numFmtId="0" fontId="0" fillId="0" borderId="0" xfId="0" applyAlignment="1">
      <alignment wrapText="1"/>
    </xf>
    <xf numFmtId="0" fontId="0" fillId="0" borderId="1" xfId="0" applyBorder="1" applyAlignment="1">
      <alignment horizontal="left" vertical="center" wrapText="1"/>
    </xf>
    <xf numFmtId="0" fontId="0" fillId="2" borderId="1" xfId="0" applyFill="1" applyBorder="1" applyAlignment="1">
      <alignment vertical="center"/>
    </xf>
    <xf numFmtId="0" fontId="0" fillId="0" borderId="1" xfId="0" applyBorder="1" applyAlignment="1">
      <alignment horizontal="left" vertical="center"/>
    </xf>
    <xf numFmtId="0" fontId="0" fillId="0" borderId="0" xfId="0" applyBorder="1" applyAlignment="1">
      <alignment vertical="center"/>
    </xf>
    <xf numFmtId="0" fontId="0" fillId="0" borderId="0" xfId="0" applyBorder="1" applyAlignment="1">
      <alignment horizontal="left" vertical="center" wrapText="1"/>
    </xf>
    <xf numFmtId="0" fontId="0" fillId="2" borderId="0" xfId="0" applyFill="1" applyBorder="1" applyAlignment="1">
      <alignment vertical="center" wrapText="1"/>
    </xf>
    <xf numFmtId="0" fontId="0" fillId="2" borderId="0" xfId="0" applyFill="1" applyBorder="1" applyAlignment="1">
      <alignment vertical="center"/>
    </xf>
    <xf numFmtId="0" fontId="0" fillId="2" borderId="1" xfId="0" applyFill="1" applyBorder="1" applyAlignment="1">
      <alignment horizontal="left" vertical="center"/>
    </xf>
    <xf numFmtId="0" fontId="2" fillId="0" borderId="1" xfId="0" applyFont="1" applyBorder="1"/>
    <xf numFmtId="0" fontId="2" fillId="0" borderId="1" xfId="0" applyFont="1" applyBorder="1" applyAlignment="1">
      <alignment wrapText="1"/>
    </xf>
    <xf numFmtId="0" fontId="2" fillId="0" borderId="1" xfId="0" applyFont="1" applyBorder="1" applyAlignment="1">
      <alignment vertical="center"/>
    </xf>
    <xf numFmtId="0" fontId="2" fillId="0" borderId="0" xfId="0" applyFont="1"/>
    <xf numFmtId="0" fontId="2" fillId="0" borderId="1" xfId="0" applyFont="1" applyBorder="1" applyAlignment="1"/>
    <xf numFmtId="0" fontId="0" fillId="0" borderId="1"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tabSelected="1" workbookViewId="0"/>
  </sheetViews>
  <sheetFormatPr defaultRowHeight="15" x14ac:dyDescent="0.25"/>
  <cols>
    <col min="1" max="1" width="24.7109375" bestFit="1" customWidth="1"/>
    <col min="2" max="2" width="66.140625" customWidth="1"/>
    <col min="3" max="3" width="38.42578125" bestFit="1" customWidth="1"/>
  </cols>
  <sheetData>
    <row r="1" spans="1:3" ht="15.75" x14ac:dyDescent="0.25">
      <c r="A1" s="7" t="s">
        <v>42</v>
      </c>
      <c r="B1" s="7"/>
    </row>
    <row r="3" spans="1:3" x14ac:dyDescent="0.25">
      <c r="A3" t="s">
        <v>3</v>
      </c>
      <c r="B3" s="16" t="s">
        <v>43</v>
      </c>
    </row>
    <row r="4" spans="1:3" x14ac:dyDescent="0.25">
      <c r="A4" t="s">
        <v>19</v>
      </c>
      <c r="B4" t="s">
        <v>44</v>
      </c>
    </row>
    <row r="6" spans="1:3" x14ac:dyDescent="0.25">
      <c r="A6" t="s">
        <v>0</v>
      </c>
      <c r="B6" s="5">
        <v>37601</v>
      </c>
      <c r="C6" s="11" t="s">
        <v>24</v>
      </c>
    </row>
    <row r="7" spans="1:3" x14ac:dyDescent="0.25">
      <c r="A7" t="s">
        <v>38</v>
      </c>
      <c r="B7" s="5">
        <v>37700</v>
      </c>
    </row>
    <row r="8" spans="1:3" x14ac:dyDescent="0.25">
      <c r="A8" t="s">
        <v>1</v>
      </c>
      <c r="B8" s="5">
        <v>37851</v>
      </c>
    </row>
    <row r="9" spans="1:3" x14ac:dyDescent="0.25">
      <c r="A9" t="s">
        <v>2</v>
      </c>
      <c r="B9" s="5">
        <v>38267</v>
      </c>
    </row>
    <row r="11" spans="1:3" x14ac:dyDescent="0.25">
      <c r="B11" s="6"/>
    </row>
    <row r="12" spans="1:3" x14ac:dyDescent="0.25">
      <c r="A12" t="s">
        <v>8</v>
      </c>
      <c r="B12" s="6" t="s">
        <v>9</v>
      </c>
    </row>
    <row r="13" spans="1:3" x14ac:dyDescent="0.25">
      <c r="B13" s="6" t="s">
        <v>10</v>
      </c>
    </row>
    <row r="14" spans="1:3" x14ac:dyDescent="0.25">
      <c r="B14" s="6" t="s">
        <v>11</v>
      </c>
    </row>
    <row r="15" spans="1:3" x14ac:dyDescent="0.25">
      <c r="B15" s="6"/>
    </row>
    <row r="16" spans="1:3" x14ac:dyDescent="0.25">
      <c r="A16" t="s">
        <v>27</v>
      </c>
      <c r="B16" s="6" t="s">
        <v>33</v>
      </c>
    </row>
    <row r="17" spans="1:4" x14ac:dyDescent="0.25">
      <c r="A17" t="s">
        <v>28</v>
      </c>
      <c r="B17" s="6" t="s">
        <v>108</v>
      </c>
    </row>
    <row r="18" spans="1:4" x14ac:dyDescent="0.25">
      <c r="A18" t="s">
        <v>37</v>
      </c>
      <c r="B18" s="6" t="s">
        <v>108</v>
      </c>
    </row>
    <row r="19" spans="1:4" x14ac:dyDescent="0.25">
      <c r="A19" t="s">
        <v>29</v>
      </c>
      <c r="B19" s="6" t="s">
        <v>34</v>
      </c>
    </row>
    <row r="20" spans="1:4" x14ac:dyDescent="0.25">
      <c r="A20" t="s">
        <v>30</v>
      </c>
      <c r="B20" s="6" t="s">
        <v>35</v>
      </c>
    </row>
    <row r="21" spans="1:4" x14ac:dyDescent="0.25">
      <c r="A21" t="s">
        <v>31</v>
      </c>
      <c r="B21" s="6" t="s">
        <v>36</v>
      </c>
    </row>
    <row r="22" spans="1:4" x14ac:dyDescent="0.25">
      <c r="B22" s="6"/>
    </row>
    <row r="23" spans="1:4" x14ac:dyDescent="0.25">
      <c r="A23" t="s">
        <v>14</v>
      </c>
      <c r="B23" s="8"/>
    </row>
    <row r="25" spans="1:4" ht="60" x14ac:dyDescent="0.25">
      <c r="A25" s="10" t="s">
        <v>15</v>
      </c>
      <c r="B25" s="13" t="s">
        <v>45</v>
      </c>
    </row>
    <row r="27" spans="1:4" x14ac:dyDescent="0.25">
      <c r="A27" t="s">
        <v>12</v>
      </c>
      <c r="B27" t="s">
        <v>16</v>
      </c>
      <c r="C27" t="s">
        <v>17</v>
      </c>
      <c r="D27" s="6"/>
    </row>
    <row r="28" spans="1:4" x14ac:dyDescent="0.25">
      <c r="B28" s="6">
        <v>5</v>
      </c>
      <c r="C28" s="6">
        <f>B28*12</f>
        <v>60</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6"/>
  <sheetViews>
    <sheetView topLeftCell="A4" zoomScaleNormal="100" workbookViewId="0">
      <selection activeCell="L6" sqref="L6"/>
    </sheetView>
  </sheetViews>
  <sheetFormatPr defaultRowHeight="15" x14ac:dyDescent="0.25"/>
  <cols>
    <col min="1" max="1" width="14.85546875" customWidth="1"/>
    <col min="2" max="2" width="48.85546875" customWidth="1"/>
    <col min="3" max="4" width="46.7109375" customWidth="1"/>
    <col min="5" max="6" width="19.5703125" bestFit="1" customWidth="1"/>
    <col min="7" max="7" width="25" customWidth="1"/>
  </cols>
  <sheetData>
    <row r="1" spans="1:7" x14ac:dyDescent="0.25">
      <c r="A1" t="s">
        <v>4</v>
      </c>
    </row>
    <row r="3" spans="1:7" x14ac:dyDescent="0.25">
      <c r="A3" t="s">
        <v>40</v>
      </c>
    </row>
    <row r="4" spans="1:7" s="28" customFormat="1" x14ac:dyDescent="0.25">
      <c r="A4" s="25" t="s">
        <v>5</v>
      </c>
      <c r="B4" s="26" t="s">
        <v>3</v>
      </c>
      <c r="C4" s="25" t="s">
        <v>18</v>
      </c>
      <c r="D4" s="25" t="s">
        <v>20</v>
      </c>
      <c r="E4" s="27" t="s">
        <v>111</v>
      </c>
      <c r="F4" s="25" t="s">
        <v>21</v>
      </c>
      <c r="G4" s="25" t="s">
        <v>22</v>
      </c>
    </row>
    <row r="5" spans="1:7" ht="75" x14ac:dyDescent="0.25">
      <c r="A5" s="4" t="s">
        <v>64</v>
      </c>
      <c r="B5" s="4" t="s">
        <v>65</v>
      </c>
      <c r="C5" s="17" t="s">
        <v>82</v>
      </c>
      <c r="D5" s="17" t="s">
        <v>83</v>
      </c>
      <c r="E5" s="4" t="s">
        <v>112</v>
      </c>
      <c r="F5" s="4" t="s">
        <v>109</v>
      </c>
      <c r="G5" s="4" t="s">
        <v>84</v>
      </c>
    </row>
    <row r="6" spans="1:7" ht="75" x14ac:dyDescent="0.25">
      <c r="A6" s="4" t="s">
        <v>66</v>
      </c>
      <c r="B6" s="4" t="s">
        <v>67</v>
      </c>
      <c r="C6" s="17" t="s">
        <v>78</v>
      </c>
      <c r="D6" s="17" t="s">
        <v>79</v>
      </c>
      <c r="E6" s="4" t="s">
        <v>112</v>
      </c>
      <c r="F6" s="4" t="s">
        <v>80</v>
      </c>
      <c r="G6" s="4" t="s">
        <v>81</v>
      </c>
    </row>
    <row r="7" spans="1:7" ht="75" x14ac:dyDescent="0.25">
      <c r="A7" s="4" t="s">
        <v>68</v>
      </c>
      <c r="B7" s="4" t="s">
        <v>69</v>
      </c>
      <c r="C7" s="15"/>
      <c r="D7" s="15" t="s">
        <v>75</v>
      </c>
      <c r="E7" s="4" t="s">
        <v>112</v>
      </c>
      <c r="F7" s="18" t="s">
        <v>76</v>
      </c>
      <c r="G7" s="18" t="s">
        <v>77</v>
      </c>
    </row>
    <row r="8" spans="1:7" ht="90" x14ac:dyDescent="0.25">
      <c r="A8" s="4" t="s">
        <v>70</v>
      </c>
      <c r="B8" s="4" t="s">
        <v>71</v>
      </c>
      <c r="C8" s="9" t="s">
        <v>72</v>
      </c>
      <c r="D8" s="9" t="s">
        <v>73</v>
      </c>
      <c r="E8" s="4" t="s">
        <v>112</v>
      </c>
      <c r="F8" s="4" t="s">
        <v>70</v>
      </c>
      <c r="G8" s="4" t="s">
        <v>74</v>
      </c>
    </row>
    <row r="9" spans="1:7" x14ac:dyDescent="0.25">
      <c r="A9" s="20"/>
      <c r="B9" s="20"/>
      <c r="C9" s="21"/>
      <c r="D9" s="21"/>
      <c r="E9" s="22"/>
      <c r="F9" s="23"/>
    </row>
    <row r="11" spans="1:7" x14ac:dyDescent="0.25">
      <c r="A11" t="s">
        <v>23</v>
      </c>
    </row>
    <row r="12" spans="1:7" s="28" customFormat="1" x14ac:dyDescent="0.25">
      <c r="A12" s="25" t="s">
        <v>5</v>
      </c>
      <c r="B12" s="26" t="s">
        <v>3</v>
      </c>
      <c r="C12" s="25" t="s">
        <v>18</v>
      </c>
      <c r="D12" s="25" t="s">
        <v>20</v>
      </c>
      <c r="E12" s="27" t="s">
        <v>111</v>
      </c>
      <c r="F12" s="25" t="s">
        <v>21</v>
      </c>
      <c r="G12" s="25" t="s">
        <v>22</v>
      </c>
    </row>
    <row r="13" spans="1:7" ht="105" x14ac:dyDescent="0.25">
      <c r="A13" s="4" t="s">
        <v>46</v>
      </c>
      <c r="B13" s="4" t="s">
        <v>51</v>
      </c>
      <c r="C13" s="17" t="s">
        <v>54</v>
      </c>
      <c r="D13" s="17" t="s">
        <v>55</v>
      </c>
      <c r="E13" s="4" t="s">
        <v>112</v>
      </c>
      <c r="F13" s="15" t="s">
        <v>46</v>
      </c>
      <c r="G13" s="18" t="s">
        <v>51</v>
      </c>
    </row>
    <row r="14" spans="1:7" ht="165" x14ac:dyDescent="0.25">
      <c r="A14" s="4" t="s">
        <v>47</v>
      </c>
      <c r="B14" s="4" t="s">
        <v>52</v>
      </c>
      <c r="C14" s="17" t="s">
        <v>56</v>
      </c>
      <c r="D14" s="17" t="s">
        <v>57</v>
      </c>
      <c r="E14" s="4" t="s">
        <v>112</v>
      </c>
      <c r="F14" s="9" t="s">
        <v>47</v>
      </c>
      <c r="G14" s="9" t="s">
        <v>58</v>
      </c>
    </row>
    <row r="15" spans="1:7" ht="105" x14ac:dyDescent="0.25">
      <c r="A15" s="4" t="s">
        <v>49</v>
      </c>
      <c r="B15" s="4" t="s">
        <v>53</v>
      </c>
      <c r="C15" s="9" t="s">
        <v>59</v>
      </c>
      <c r="D15" s="9" t="s">
        <v>60</v>
      </c>
      <c r="E15" s="4" t="s">
        <v>112</v>
      </c>
      <c r="F15" s="9" t="s">
        <v>48</v>
      </c>
      <c r="G15" s="19" t="s">
        <v>53</v>
      </c>
    </row>
    <row r="16" spans="1:7" ht="90" x14ac:dyDescent="0.25">
      <c r="A16" s="4" t="s">
        <v>50</v>
      </c>
      <c r="B16" s="9" t="s">
        <v>63</v>
      </c>
      <c r="C16" s="9" t="s">
        <v>61</v>
      </c>
      <c r="D16" s="9" t="s">
        <v>62</v>
      </c>
      <c r="E16" s="4" t="s">
        <v>112</v>
      </c>
      <c r="F16" s="9" t="s">
        <v>50</v>
      </c>
      <c r="G16" s="9" t="s">
        <v>63</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7"/>
  <sheetViews>
    <sheetView topLeftCell="A10" zoomScaleNormal="100" workbookViewId="0">
      <selection activeCell="E10" sqref="E10"/>
    </sheetView>
  </sheetViews>
  <sheetFormatPr defaultRowHeight="15" x14ac:dyDescent="0.25"/>
  <cols>
    <col min="1" max="1" width="24.85546875" customWidth="1"/>
    <col min="2" max="2" width="50.28515625" customWidth="1"/>
    <col min="3" max="3" width="32.28515625" bestFit="1" customWidth="1"/>
    <col min="4" max="5" width="68.7109375" customWidth="1"/>
    <col min="6" max="6" width="209.85546875" bestFit="1" customWidth="1"/>
  </cols>
  <sheetData>
    <row r="1" spans="1:6" x14ac:dyDescent="0.25">
      <c r="A1" t="s">
        <v>6</v>
      </c>
    </row>
    <row r="3" spans="1:6" x14ac:dyDescent="0.25">
      <c r="A3" t="s">
        <v>41</v>
      </c>
    </row>
    <row r="4" spans="1:6" x14ac:dyDescent="0.25">
      <c r="A4" s="25" t="s">
        <v>5</v>
      </c>
      <c r="B4" s="27" t="s">
        <v>7</v>
      </c>
      <c r="C4" s="25" t="s">
        <v>111</v>
      </c>
      <c r="D4" s="25" t="s">
        <v>113</v>
      </c>
      <c r="E4" s="25" t="s">
        <v>20</v>
      </c>
      <c r="F4" s="29" t="s">
        <v>13</v>
      </c>
    </row>
    <row r="5" spans="1:6" ht="30" x14ac:dyDescent="0.25">
      <c r="A5" s="2" t="s">
        <v>85</v>
      </c>
      <c r="B5" s="9" t="s">
        <v>86</v>
      </c>
      <c r="C5" s="4" t="s">
        <v>112</v>
      </c>
      <c r="D5" s="30" t="s">
        <v>114</v>
      </c>
      <c r="E5" s="30" t="s">
        <v>115</v>
      </c>
      <c r="F5" s="4" t="s">
        <v>101</v>
      </c>
    </row>
    <row r="8" spans="1:6" x14ac:dyDescent="0.25">
      <c r="A8" t="s">
        <v>25</v>
      </c>
    </row>
    <row r="9" spans="1:6" x14ac:dyDescent="0.25">
      <c r="A9" s="25" t="s">
        <v>5</v>
      </c>
      <c r="B9" s="27" t="s">
        <v>7</v>
      </c>
      <c r="C9" s="25" t="s">
        <v>111</v>
      </c>
      <c r="D9" s="25" t="s">
        <v>113</v>
      </c>
      <c r="E9" s="25" t="s">
        <v>20</v>
      </c>
      <c r="F9" s="29" t="s">
        <v>13</v>
      </c>
    </row>
    <row r="10" spans="1:6" ht="270" x14ac:dyDescent="0.25">
      <c r="A10" s="2" t="s">
        <v>87</v>
      </c>
      <c r="B10" s="9" t="s">
        <v>89</v>
      </c>
      <c r="C10" s="4" t="s">
        <v>112</v>
      </c>
      <c r="D10" s="9" t="s">
        <v>124</v>
      </c>
      <c r="E10" s="9" t="s">
        <v>125</v>
      </c>
      <c r="F10" s="19" t="s">
        <v>102</v>
      </c>
    </row>
    <row r="11" spans="1:6" ht="30" x14ac:dyDescent="0.25">
      <c r="A11" s="2" t="s">
        <v>88</v>
      </c>
      <c r="B11" s="4" t="s">
        <v>90</v>
      </c>
      <c r="C11" s="4" t="s">
        <v>126</v>
      </c>
      <c r="D11" s="1"/>
      <c r="E11" s="9" t="s">
        <v>127</v>
      </c>
      <c r="F11" s="24" t="s">
        <v>103</v>
      </c>
    </row>
    <row r="12" spans="1:6" ht="75" x14ac:dyDescent="0.25">
      <c r="A12" s="2" t="s">
        <v>93</v>
      </c>
      <c r="B12" s="9" t="s">
        <v>91</v>
      </c>
      <c r="C12" s="4" t="s">
        <v>112</v>
      </c>
      <c r="D12" s="30" t="s">
        <v>116</v>
      </c>
      <c r="E12" s="30" t="s">
        <v>117</v>
      </c>
      <c r="F12" s="18" t="s">
        <v>104</v>
      </c>
    </row>
    <row r="13" spans="1:6" ht="75" x14ac:dyDescent="0.25">
      <c r="A13" s="2" t="s">
        <v>94</v>
      </c>
      <c r="B13" s="4" t="s">
        <v>92</v>
      </c>
      <c r="C13" s="4" t="s">
        <v>112</v>
      </c>
      <c r="D13" s="30" t="s">
        <v>118</v>
      </c>
      <c r="E13" s="30" t="s">
        <v>119</v>
      </c>
      <c r="F13" s="18" t="s">
        <v>110</v>
      </c>
    </row>
    <row r="14" spans="1:6" ht="135" x14ac:dyDescent="0.25">
      <c r="A14" s="2" t="s">
        <v>95</v>
      </c>
      <c r="B14" s="9" t="s">
        <v>98</v>
      </c>
      <c r="C14" s="4" t="s">
        <v>112</v>
      </c>
      <c r="D14" s="30" t="s">
        <v>120</v>
      </c>
      <c r="E14" s="30" t="s">
        <v>121</v>
      </c>
      <c r="F14" s="18" t="s">
        <v>105</v>
      </c>
    </row>
    <row r="15" spans="1:6" ht="135" x14ac:dyDescent="0.25">
      <c r="A15" s="2" t="s">
        <v>96</v>
      </c>
      <c r="B15" s="4" t="s">
        <v>99</v>
      </c>
      <c r="C15" s="4" t="s">
        <v>112</v>
      </c>
      <c r="D15" s="30" t="s">
        <v>120</v>
      </c>
      <c r="E15" s="30" t="s">
        <v>121</v>
      </c>
      <c r="F15" s="18" t="s">
        <v>106</v>
      </c>
    </row>
    <row r="16" spans="1:6" ht="165" x14ac:dyDescent="0.25">
      <c r="A16" s="2" t="s">
        <v>97</v>
      </c>
      <c r="B16" s="9" t="s">
        <v>100</v>
      </c>
      <c r="C16" s="4" t="s">
        <v>112</v>
      </c>
      <c r="D16" s="30" t="s">
        <v>122</v>
      </c>
      <c r="E16" s="9" t="s">
        <v>123</v>
      </c>
      <c r="F16" s="4" t="s">
        <v>107</v>
      </c>
    </row>
    <row r="17" spans="1:1" x14ac:dyDescent="0.25">
      <c r="A17" s="14"/>
    </row>
  </sheetData>
  <pageMargins left="0.7" right="0.7"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F3"/>
  <sheetViews>
    <sheetView workbookViewId="0">
      <selection activeCell="E12" sqref="E12"/>
    </sheetView>
  </sheetViews>
  <sheetFormatPr defaultRowHeight="15" x14ac:dyDescent="0.25"/>
  <cols>
    <col min="1" max="1" width="17" bestFit="1" customWidth="1"/>
    <col min="2" max="2" width="45" customWidth="1"/>
    <col min="3" max="3" width="19.42578125" bestFit="1" customWidth="1"/>
    <col min="4" max="5" width="35.5703125" customWidth="1"/>
    <col min="6" max="6" width="35.140625" bestFit="1" customWidth="1"/>
  </cols>
  <sheetData>
    <row r="2" spans="1:6" x14ac:dyDescent="0.25">
      <c r="A2" s="1" t="s">
        <v>5</v>
      </c>
      <c r="B2" s="1" t="s">
        <v>7</v>
      </c>
      <c r="C2" s="1" t="s">
        <v>111</v>
      </c>
      <c r="D2" s="1" t="s">
        <v>113</v>
      </c>
      <c r="E2" s="1" t="s">
        <v>20</v>
      </c>
      <c r="F2" s="1" t="s">
        <v>13</v>
      </c>
    </row>
    <row r="3" spans="1:6" ht="30" x14ac:dyDescent="0.25">
      <c r="A3" s="2" t="s">
        <v>12</v>
      </c>
      <c r="B3" s="3" t="s">
        <v>32</v>
      </c>
      <c r="C3" s="1"/>
      <c r="D3" s="1"/>
      <c r="E3" s="1"/>
      <c r="F3" s="4" t="s">
        <v>26</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A7" sqref="A7"/>
    </sheetView>
  </sheetViews>
  <sheetFormatPr defaultRowHeight="15" x14ac:dyDescent="0.25"/>
  <cols>
    <col min="1" max="1" width="18.85546875" customWidth="1"/>
    <col min="2" max="2" width="7.85546875" bestFit="1" customWidth="1"/>
    <col min="3" max="3" width="14.5703125" bestFit="1" customWidth="1"/>
    <col min="4" max="4" width="20" bestFit="1" customWidth="1"/>
  </cols>
  <sheetData>
    <row r="1" spans="1:1" x14ac:dyDescent="0.25">
      <c r="A1" s="12" t="s">
        <v>39</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5</vt:i4>
      </vt:variant>
    </vt:vector>
  </HeadingPairs>
  <TitlesOfParts>
    <vt:vector size="5" baseType="lpstr">
      <vt:lpstr>Info</vt:lpstr>
      <vt:lpstr>Användningsbestämmelser</vt:lpstr>
      <vt:lpstr>Egenskapsbestämmelser</vt:lpstr>
      <vt:lpstr>Administrativa bestämmelser</vt:lpstr>
      <vt:lpstr>Fastighetsgränser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2026-08-14T11:14:36Z</dcterms:modified>
</cp:coreProperties>
</file>